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anez/Desktop/"/>
    </mc:Choice>
  </mc:AlternateContent>
  <xr:revisionPtr revIDLastSave="0" documentId="8_{60F1AB15-F7D0-7345-97F1-6FE3595D9F19}" xr6:coauthVersionLast="47" xr6:coauthVersionMax="47" xr10:uidLastSave="{00000000-0000-0000-0000-000000000000}"/>
  <bookViews>
    <workbookView xWindow="0" yWindow="760" windowWidth="30240" windowHeight="18880" xr2:uid="{01EC7F49-88BA-B84C-BE26-A4A7AD9768D1}"/>
  </bookViews>
  <sheets>
    <sheet name="Example Weekly Timesheet" sheetId="6" r:id="rId1"/>
    <sheet name="Blank Weekly Timesheet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6" l="1"/>
  <c r="G18" i="6"/>
  <c r="B18" i="6"/>
  <c r="H17" i="6"/>
  <c r="G17" i="6"/>
  <c r="B17" i="6"/>
  <c r="H16" i="6"/>
  <c r="G16" i="6"/>
  <c r="B16" i="6"/>
  <c r="H15" i="6"/>
  <c r="G15" i="6"/>
  <c r="B15" i="6"/>
  <c r="H14" i="6"/>
  <c r="G14" i="6"/>
  <c r="B14" i="6"/>
  <c r="H13" i="6"/>
  <c r="G13" i="6" s="1"/>
  <c r="B13" i="6"/>
  <c r="H12" i="6"/>
  <c r="H22" i="6" s="1"/>
  <c r="G12" i="6"/>
  <c r="H20" i="6" s="1"/>
  <c r="B12" i="6"/>
  <c r="H12" i="3"/>
  <c r="G12" i="3" s="1"/>
  <c r="H13" i="3"/>
  <c r="G13" i="3" s="1"/>
  <c r="H14" i="3"/>
  <c r="G14" i="3" s="1"/>
  <c r="H15" i="3"/>
  <c r="G15" i="3" s="1"/>
  <c r="H16" i="3"/>
  <c r="G16" i="3" s="1"/>
  <c r="H17" i="3"/>
  <c r="G17" i="3" s="1"/>
  <c r="H18" i="3"/>
  <c r="G18" i="3" s="1"/>
  <c r="B12" i="3"/>
  <c r="B18" i="3"/>
  <c r="B17" i="3"/>
  <c r="B16" i="3"/>
  <c r="B15" i="3"/>
  <c r="B14" i="3"/>
  <c r="B13" i="3"/>
  <c r="H20" i="3" l="1"/>
  <c r="H21" i="3"/>
  <c r="H19" i="3"/>
  <c r="H22" i="3"/>
  <c r="H19" i="6"/>
  <c r="H21" i="6"/>
</calcChain>
</file>

<file path=xl/sharedStrings.xml><?xml version="1.0" encoding="utf-8"?>
<sst xmlns="http://schemas.openxmlformats.org/spreadsheetml/2006/main" count="42" uniqueCount="25">
  <si>
    <t>Weekly Timesheet</t>
  </si>
  <si>
    <t>NAME:</t>
  </si>
  <si>
    <t>Day of Week</t>
  </si>
  <si>
    <t>Start Time</t>
  </si>
  <si>
    <t>End Time</t>
  </si>
  <si>
    <t>Overtime Hours</t>
  </si>
  <si>
    <t>Total Hours</t>
  </si>
  <si>
    <t>Total Hours for the Week</t>
  </si>
  <si>
    <t>Total Billable for the Week</t>
  </si>
  <si>
    <t>Break End</t>
  </si>
  <si>
    <t>Break Start</t>
  </si>
  <si>
    <t>WEEK FROM:</t>
  </si>
  <si>
    <t>First and Last Name</t>
  </si>
  <si>
    <t>Increase billable hours with Billable Ninja</t>
  </si>
  <si>
    <t>https://www.billableninja.com/</t>
  </si>
  <si>
    <t>Test Company</t>
  </si>
  <si>
    <t>Test Address</t>
  </si>
  <si>
    <t>Test User</t>
  </si>
  <si>
    <t>HOURLY RATE:</t>
  </si>
  <si>
    <t>OVERTIME HOURLY RATE:</t>
  </si>
  <si>
    <t>REGULAR DAILY HOURS:</t>
  </si>
  <si>
    <t>Total Regular Hours for the Week</t>
  </si>
  <si>
    <t>Total Overtime Hours for the Week</t>
  </si>
  <si>
    <t>Your Company</t>
  </si>
  <si>
    <t>Your Company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</si>
</sst>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&quot;$&quot;#,##0"/>
    <numFmt numFmtId="165" formatCode="mm\/dd\/yyyy"/>
    <numFmt numFmtId="166" formatCode="[h]:mm"/>
    <numFmt numFmtId="169" formatCode="&quot;$&quot;#,##0.00"/>
  </numFmts>
  <fonts count="11" x14ac:knownFonts="1"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</font>
    <font>
      <sz val="14"/>
      <color theme="1"/>
      <name val="Calibri"/>
      <family val="2"/>
    </font>
    <font>
      <sz val="14"/>
      <color rgb="FF434343"/>
      <name val="Calibri"/>
      <family val="2"/>
    </font>
    <font>
      <b/>
      <sz val="14"/>
      <color rgb="FF666666"/>
      <name val="Calibri"/>
      <family val="2"/>
    </font>
    <font>
      <b/>
      <sz val="14"/>
      <color rgb="FFFFFFFF"/>
      <name val="Calibri"/>
      <family val="2"/>
    </font>
    <font>
      <sz val="14"/>
      <color theme="1"/>
      <name val="Aptos Narrow"/>
      <family val="2"/>
      <scheme val="minor"/>
    </font>
    <font>
      <u/>
      <sz val="14"/>
      <color theme="10"/>
      <name val="Aptos Narrow"/>
      <family val="2"/>
      <scheme val="minor"/>
    </font>
    <font>
      <b/>
      <sz val="25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EAE7EB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rgb="FF564260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3" fillId="3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7" fillId="5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4" fillId="6" borderId="0" xfId="0" applyFont="1" applyFill="1"/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165" fontId="3" fillId="2" borderId="2" xfId="0" applyNumberFormat="1" applyFont="1" applyFill="1" applyBorder="1" applyAlignment="1">
      <alignment vertical="center"/>
    </xf>
    <xf numFmtId="18" fontId="3" fillId="2" borderId="0" xfId="0" applyNumberFormat="1" applyFont="1" applyFill="1" applyAlignment="1">
      <alignment vertical="center"/>
    </xf>
    <xf numFmtId="18" fontId="3" fillId="2" borderId="1" xfId="0" applyNumberFormat="1" applyFont="1" applyFill="1" applyBorder="1" applyAlignment="1">
      <alignment vertical="center"/>
    </xf>
    <xf numFmtId="166" fontId="2" fillId="2" borderId="0" xfId="0" applyNumberFormat="1" applyFont="1" applyFill="1" applyAlignment="1">
      <alignment vertical="center"/>
    </xf>
    <xf numFmtId="20" fontId="4" fillId="2" borderId="0" xfId="0" applyNumberFormat="1" applyFont="1" applyFill="1" applyAlignment="1">
      <alignment vertical="center"/>
    </xf>
    <xf numFmtId="20" fontId="4" fillId="2" borderId="2" xfId="0" applyNumberFormat="1" applyFont="1" applyFill="1" applyBorder="1" applyAlignment="1">
      <alignment vertical="center"/>
    </xf>
    <xf numFmtId="0" fontId="4" fillId="2" borderId="0" xfId="0" applyFont="1" applyFill="1"/>
    <xf numFmtId="0" fontId="2" fillId="3" borderId="0" xfId="0" applyFont="1" applyFill="1"/>
    <xf numFmtId="0" fontId="4" fillId="4" borderId="0" xfId="0" applyFont="1" applyFill="1"/>
    <xf numFmtId="0" fontId="5" fillId="3" borderId="0" xfId="0" applyFont="1" applyFill="1" applyAlignment="1">
      <alignment vertical="top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top"/>
    </xf>
    <xf numFmtId="0" fontId="8" fillId="2" borderId="0" xfId="0" applyFont="1" applyFill="1"/>
    <xf numFmtId="0" fontId="9" fillId="2" borderId="0" xfId="1" applyFont="1" applyFill="1" applyAlignment="1">
      <alignment vertical="top"/>
    </xf>
    <xf numFmtId="0" fontId="10" fillId="2" borderId="0" xfId="0" applyFont="1" applyFill="1" applyAlignment="1">
      <alignment horizontal="left" vertical="top"/>
    </xf>
    <xf numFmtId="0" fontId="2" fillId="2" borderId="3" xfId="0" applyFont="1" applyFill="1" applyBorder="1" applyAlignment="1">
      <alignment vertical="center"/>
    </xf>
    <xf numFmtId="0" fontId="3" fillId="2" borderId="3" xfId="0" applyFont="1" applyFill="1" applyBorder="1"/>
    <xf numFmtId="164" fontId="2" fillId="2" borderId="3" xfId="0" applyNumberFormat="1" applyFont="1" applyFill="1" applyBorder="1" applyAlignment="1">
      <alignment vertical="center"/>
    </xf>
    <xf numFmtId="165" fontId="4" fillId="0" borderId="0" xfId="0" applyNumberFormat="1" applyFont="1" applyAlignment="1">
      <alignment horizontal="left" vertical="center"/>
    </xf>
    <xf numFmtId="20" fontId="4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 wrapText="1"/>
    </xf>
    <xf numFmtId="169" fontId="3" fillId="2" borderId="0" xfId="0" applyNumberFormat="1" applyFont="1" applyFill="1" applyAlignment="1">
      <alignment vertical="center"/>
    </xf>
    <xf numFmtId="169" fontId="4" fillId="2" borderId="0" xfId="0" applyNumberFormat="1" applyFont="1" applyFill="1"/>
    <xf numFmtId="0" fontId="4" fillId="2" borderId="0" xfId="0" applyFont="1" applyFill="1" applyAlignment="1">
      <alignment horizontal="left" vertical="top"/>
    </xf>
    <xf numFmtId="18" fontId="3" fillId="2" borderId="2" xfId="0" applyNumberFormat="1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22"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5" formatCode="h:m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5" formatCode="h:m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3" formatCode="h:mm\ AM/P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3" formatCode="h:mm\ AM/P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3" formatCode="h:mm\ AM/P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3" formatCode="h:mm\ AM/P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fill>
        <patternFill>
          <bgColor rgb="FFFFFFFF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fill>
        <patternFill>
          <bgColor rgb="FFFFFFFF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fill>
        <patternFill>
          <bgColor rgb="FFFFFFFF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fill>
        <patternFill>
          <bgColor rgb="FFFFFFFF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5" formatCode="h:m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5" formatCode="h:m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3" formatCode="h:mm\ AM/P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3" formatCode="h:mm\ AM/P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3" formatCode="h:mm\ AM/P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numFmt numFmtId="23" formatCode="h:mm\ AM/PM"/>
      <fill>
        <patternFill>
          <bgColor theme="0"/>
        </patternFill>
      </fill>
    </dxf>
    <dxf>
      <font>
        <strike val="0"/>
        <outline val="0"/>
        <shadow val="0"/>
        <vertAlign val="baseline"/>
        <sz val="14"/>
        <name val="Calibri"/>
        <family val="2"/>
        <scheme val="none"/>
      </font>
      <fill>
        <patternFill>
          <bgColor theme="0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Weekly Timesheet-style" pivot="0" count="2" xr9:uid="{C22C99CF-7931-3548-B7CB-3B72CE6161C3}">
      <tableStyleElement type="firstRowStripe" dxfId="21"/>
      <tableStyleElement type="secondRowStripe" dxfId="20"/>
    </tableStyle>
  </tableStyles>
  <colors>
    <mruColors>
      <color rgb="FFE4F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977900</xdr:colOff>
      <xdr:row>22</xdr:row>
      <xdr:rowOff>190500</xdr:rowOff>
    </xdr:from>
    <xdr:to>
      <xdr:col>4</xdr:col>
      <xdr:colOff>355600</xdr:colOff>
      <xdr:row>25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266A28-4E2F-7F42-851A-21688FD4F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6300" y="6819900"/>
          <a:ext cx="609600" cy="6096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CB2449C-384C-4346-9FCE-B84BCE68FC7C}" name="Table_145" displayName="Table_145" ref="B12:H18" headerRowCount="0" headerRowDxfId="9" dataDxfId="8" totalsRowDxfId="7">
  <tableColumns count="7">
    <tableColumn id="1" xr3:uid="{ACC8932D-13BA-C04A-86D5-946F11A050D3}" name="Column1" dataDxfId="6"/>
    <tableColumn id="2" xr3:uid="{12B92661-FC01-3C4B-B3E6-B6E3A6F3FE05}" name="Column2" dataDxfId="5"/>
    <tableColumn id="3" xr3:uid="{6A1A2966-98B2-F246-AF70-828481EAC0FD}" name="Column3" dataDxfId="4"/>
    <tableColumn id="4" xr3:uid="{3747BD6B-3C3B-8043-B055-35B6D1D51077}" name="Column4" dataDxfId="3"/>
    <tableColumn id="7" xr3:uid="{2226CFEA-E172-424C-BA64-31EB71CB0E6B}" name="Column7" dataDxfId="2"/>
    <tableColumn id="9" xr3:uid="{06753D2B-140B-8343-A136-142B99D0C1CE}" name="Column9" dataDxfId="1">
      <calculatedColumnFormula>H12-F9</calculatedColumnFormula>
    </tableColumn>
    <tableColumn id="10" xr3:uid="{650CADB7-4769-0B4A-8E1E-AC7356F5DA8B}" name="Column10" dataDxfId="0">
      <calculatedColumnFormula>F12-C12-(E12-D12)</calculatedColumnFormula>
    </tableColumn>
  </tableColumns>
  <tableStyleInfo name="Weekly Timesheet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35DFBCF-175A-5543-B001-432CB672FE50}" name="Table_14" displayName="Table_14" ref="B12:H18" headerRowCount="0" headerRowDxfId="12" dataDxfId="10" totalsRowDxfId="11">
  <tableColumns count="7">
    <tableColumn id="1" xr3:uid="{EBCB5FA0-E5D8-0E48-92C3-5A6A8F968478}" name="Column1" dataDxfId="19"/>
    <tableColumn id="2" xr3:uid="{EF9F310E-42F3-514C-8771-2FC447600B67}" name="Column2" dataDxfId="18"/>
    <tableColumn id="3" xr3:uid="{F4E9F2B7-3586-0B40-92BB-981CC098CE2E}" name="Column3" dataDxfId="17"/>
    <tableColumn id="4" xr3:uid="{E8026932-2A9A-A841-9D7A-006AE30EAF93}" name="Column4" dataDxfId="16"/>
    <tableColumn id="7" xr3:uid="{EE9AF304-C0F0-9846-B6FE-5979B839CD9D}" name="Column7" dataDxfId="15"/>
    <tableColumn id="9" xr3:uid="{C95CD730-6029-BC47-B2A5-0525BC328E21}" name="Column9" dataDxfId="14">
      <calculatedColumnFormula>H12-F9</calculatedColumnFormula>
    </tableColumn>
    <tableColumn id="10" xr3:uid="{0709845F-EE54-C941-B64B-66004EA8D825}" name="Column10" dataDxfId="13">
      <calculatedColumnFormula>F12-C12-(E12-D12)</calculatedColumnFormula>
    </tableColumn>
  </tableColumns>
  <tableStyleInfo name="Weekly Timesheet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billableninja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2EB3D-99B8-CC4E-A0AA-787EDA49376D}">
  <dimension ref="A1:I29"/>
  <sheetViews>
    <sheetView showGridLines="0" tabSelected="1" workbookViewId="0">
      <selection activeCell="D26" sqref="D26"/>
    </sheetView>
  </sheetViews>
  <sheetFormatPr baseColWidth="10" defaultRowHeight="16" x14ac:dyDescent="0.2"/>
  <cols>
    <col min="1" max="1" width="3.1640625" style="1" customWidth="1"/>
    <col min="2" max="2" width="16.1640625" style="1" customWidth="1"/>
    <col min="3" max="3" width="12.6640625" style="1" customWidth="1"/>
    <col min="4" max="4" width="16.1640625" style="1" customWidth="1"/>
    <col min="5" max="5" width="12.83203125" style="1" customWidth="1"/>
    <col min="6" max="6" width="18.33203125" style="1" customWidth="1"/>
    <col min="7" max="7" width="19.1640625" style="1" customWidth="1"/>
    <col min="8" max="8" width="15.6640625" style="1" customWidth="1"/>
    <col min="9" max="9" width="7" style="1" customWidth="1"/>
    <col min="10" max="10" width="10.83203125" style="1" customWidth="1"/>
    <col min="11" max="16384" width="10.83203125" style="1"/>
  </cols>
  <sheetData>
    <row r="1" spans="1:9" ht="11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ht="19" x14ac:dyDescent="0.25">
      <c r="A2" s="2"/>
      <c r="B2" s="18" t="s">
        <v>15</v>
      </c>
      <c r="C2" s="19"/>
      <c r="D2" s="19"/>
      <c r="E2" s="19"/>
      <c r="F2" s="2"/>
      <c r="G2" s="2"/>
      <c r="H2" s="2"/>
      <c r="I2" s="2"/>
    </row>
    <row r="3" spans="1:9" ht="25" customHeight="1" x14ac:dyDescent="0.25">
      <c r="A3" s="2"/>
      <c r="B3" s="20" t="s">
        <v>16</v>
      </c>
      <c r="C3" s="19"/>
      <c r="D3" s="19"/>
      <c r="E3" s="19"/>
      <c r="F3" s="2"/>
      <c r="G3" s="2"/>
      <c r="H3" s="2"/>
      <c r="I3" s="2"/>
    </row>
    <row r="4" spans="1:9" ht="19" hidden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9" x14ac:dyDescent="0.25">
      <c r="A5" s="3"/>
      <c r="B5" s="3"/>
      <c r="C5" s="3"/>
      <c r="D5" s="3"/>
      <c r="E5" s="3"/>
      <c r="F5" s="3"/>
      <c r="G5" s="3"/>
      <c r="I5" s="4"/>
    </row>
    <row r="6" spans="1:9" ht="33" x14ac:dyDescent="0.25">
      <c r="A6" s="3"/>
      <c r="B6" s="25" t="s">
        <v>0</v>
      </c>
      <c r="C6" s="9"/>
      <c r="D6" s="9"/>
      <c r="E6" s="3"/>
      <c r="F6" s="3"/>
      <c r="G6" s="3"/>
      <c r="H6" s="3"/>
      <c r="I6" s="4"/>
    </row>
    <row r="7" spans="1:9" ht="10" customHeight="1" x14ac:dyDescent="0.25">
      <c r="A7" s="3"/>
      <c r="B7" s="22"/>
      <c r="C7" s="9"/>
      <c r="D7" s="9"/>
      <c r="E7" s="3"/>
      <c r="F7" s="3"/>
      <c r="G7" s="3"/>
      <c r="H7" s="3"/>
      <c r="I7" s="4"/>
    </row>
    <row r="8" spans="1:9" ht="62" customHeight="1" x14ac:dyDescent="0.25">
      <c r="A8" s="3"/>
      <c r="B8" s="31" t="s">
        <v>1</v>
      </c>
      <c r="C8" s="32"/>
      <c r="D8" s="31" t="s">
        <v>11</v>
      </c>
      <c r="E8" s="33"/>
      <c r="F8" s="31" t="s">
        <v>20</v>
      </c>
      <c r="G8" s="31" t="s">
        <v>18</v>
      </c>
      <c r="H8" s="31" t="s">
        <v>19</v>
      </c>
    </row>
    <row r="9" spans="1:9" ht="19" x14ac:dyDescent="0.25">
      <c r="A9" s="3"/>
      <c r="B9" s="8" t="s">
        <v>17</v>
      </c>
      <c r="C9" s="4"/>
      <c r="D9" s="29">
        <v>45646</v>
      </c>
      <c r="E9" s="23"/>
      <c r="F9" s="30">
        <v>0.33333333333333331</v>
      </c>
      <c r="G9" s="34">
        <v>40</v>
      </c>
      <c r="H9" s="35">
        <v>60</v>
      </c>
    </row>
    <row r="10" spans="1:9" ht="19" x14ac:dyDescent="0.25">
      <c r="A10" s="3"/>
      <c r="B10" s="3"/>
      <c r="C10" s="3"/>
      <c r="D10" s="3"/>
      <c r="E10" s="3"/>
      <c r="F10" s="23"/>
      <c r="G10" s="3"/>
      <c r="H10" s="3"/>
      <c r="I10" s="4"/>
    </row>
    <row r="11" spans="1:9" ht="19" x14ac:dyDescent="0.25">
      <c r="A11" s="3"/>
      <c r="B11" s="5" t="s">
        <v>2</v>
      </c>
      <c r="C11" s="6" t="s">
        <v>3</v>
      </c>
      <c r="D11" s="6" t="s">
        <v>10</v>
      </c>
      <c r="E11" s="6" t="s">
        <v>9</v>
      </c>
      <c r="F11" s="6" t="s">
        <v>4</v>
      </c>
      <c r="G11" s="6" t="s">
        <v>5</v>
      </c>
      <c r="H11" s="6" t="s">
        <v>6</v>
      </c>
      <c r="I11" s="7"/>
    </row>
    <row r="12" spans="1:9" ht="30" customHeight="1" x14ac:dyDescent="0.25">
      <c r="A12" s="3"/>
      <c r="B12" s="10">
        <f>D9</f>
        <v>45646</v>
      </c>
      <c r="C12" s="12">
        <v>0.33333333333333331</v>
      </c>
      <c r="D12" s="12">
        <v>0.5</v>
      </c>
      <c r="E12" s="12">
        <v>0.54166666666666663</v>
      </c>
      <c r="F12" s="12">
        <v>0.66666666666666663</v>
      </c>
      <c r="G12" s="15">
        <f>MAX(H12-F9, 0)</f>
        <v>0</v>
      </c>
      <c r="H12" s="15">
        <f>F12-C12-(E12-D12)</f>
        <v>0.29166666666666669</v>
      </c>
      <c r="I12" s="4"/>
    </row>
    <row r="13" spans="1:9" ht="30" customHeight="1" x14ac:dyDescent="0.25">
      <c r="A13" s="3"/>
      <c r="B13" s="10">
        <f>D9 +1</f>
        <v>45647</v>
      </c>
      <c r="C13" s="12">
        <v>0.33333333333333331</v>
      </c>
      <c r="D13" s="12">
        <v>0.5</v>
      </c>
      <c r="E13" s="12">
        <v>0.54166666666666663</v>
      </c>
      <c r="F13" s="12">
        <v>0.66666666666666663</v>
      </c>
      <c r="G13" s="15">
        <f>MAX(H13-F9, 0)</f>
        <v>0</v>
      </c>
      <c r="H13" s="15">
        <f>F13-C13-(E13-D13)</f>
        <v>0.29166666666666669</v>
      </c>
      <c r="I13" s="4"/>
    </row>
    <row r="14" spans="1:9" ht="30" customHeight="1" x14ac:dyDescent="0.25">
      <c r="A14" s="3"/>
      <c r="B14" s="10">
        <f>D9+2</f>
        <v>45648</v>
      </c>
      <c r="C14" s="12">
        <v>0.33333333333333331</v>
      </c>
      <c r="D14" s="12">
        <v>0.5</v>
      </c>
      <c r="E14" s="12">
        <v>0.54166666666666663</v>
      </c>
      <c r="F14" s="12">
        <v>0.66666666666666663</v>
      </c>
      <c r="G14" s="15">
        <f>MAX(H14-F9, 0)</f>
        <v>0</v>
      </c>
      <c r="H14" s="15">
        <f>F14-C14-(E14-D14)</f>
        <v>0.29166666666666669</v>
      </c>
      <c r="I14" s="4"/>
    </row>
    <row r="15" spans="1:9" ht="30" customHeight="1" x14ac:dyDescent="0.25">
      <c r="A15" s="3"/>
      <c r="B15" s="10">
        <f>D9+3</f>
        <v>45649</v>
      </c>
      <c r="C15" s="12">
        <v>0.33333333333333331</v>
      </c>
      <c r="D15" s="12">
        <v>0.5</v>
      </c>
      <c r="E15" s="12">
        <v>0.54166666666666663</v>
      </c>
      <c r="F15" s="12">
        <v>0.75</v>
      </c>
      <c r="G15" s="15">
        <f>MAX(H15-F9, 0)</f>
        <v>4.1666666666666741E-2</v>
      </c>
      <c r="H15" s="15">
        <f>F15-C15-(E15-D15)</f>
        <v>0.37500000000000006</v>
      </c>
      <c r="I15" s="4"/>
    </row>
    <row r="16" spans="1:9" ht="30" customHeight="1" x14ac:dyDescent="0.25">
      <c r="A16" s="3"/>
      <c r="B16" s="10">
        <f>D9+4</f>
        <v>45650</v>
      </c>
      <c r="C16" s="12">
        <v>0.33333333333333331</v>
      </c>
      <c r="D16" s="12">
        <v>0.5</v>
      </c>
      <c r="E16" s="12">
        <v>0.54166666666666663</v>
      </c>
      <c r="F16" s="12">
        <v>0.66666666666666663</v>
      </c>
      <c r="G16" s="15">
        <f>MAX(H16-F9,0)</f>
        <v>0</v>
      </c>
      <c r="H16" s="15">
        <f>F16-C16-(E16-D16)</f>
        <v>0.29166666666666669</v>
      </c>
      <c r="I16" s="4"/>
    </row>
    <row r="17" spans="1:9" ht="30" customHeight="1" x14ac:dyDescent="0.25">
      <c r="A17" s="3"/>
      <c r="B17" s="10">
        <f>D9+5</f>
        <v>45651</v>
      </c>
      <c r="C17" s="12"/>
      <c r="D17" s="12"/>
      <c r="E17" s="12"/>
      <c r="F17" s="12"/>
      <c r="G17" s="15">
        <f>MAX(H17-F9, 0)</f>
        <v>0</v>
      </c>
      <c r="H17" s="15">
        <f>F17-C17-(E17-D17)</f>
        <v>0</v>
      </c>
      <c r="I17" s="4"/>
    </row>
    <row r="18" spans="1:9" ht="30" customHeight="1" x14ac:dyDescent="0.25">
      <c r="A18" s="3"/>
      <c r="B18" s="11">
        <f>D9+6</f>
        <v>45652</v>
      </c>
      <c r="C18" s="13"/>
      <c r="D18" s="13"/>
      <c r="E18" s="13"/>
      <c r="F18" s="13"/>
      <c r="G18" s="16">
        <f>MAX(H18-F9, 0)</f>
        <v>0</v>
      </c>
      <c r="H18" s="16">
        <f>F18-C18-(E18-D18)</f>
        <v>0</v>
      </c>
      <c r="I18" s="4"/>
    </row>
    <row r="19" spans="1:9" ht="19" x14ac:dyDescent="0.25">
      <c r="A19" s="3"/>
      <c r="B19" s="21" t="s">
        <v>21</v>
      </c>
      <c r="C19" s="17"/>
      <c r="D19" s="17"/>
      <c r="E19" s="17"/>
      <c r="F19" s="17"/>
      <c r="G19" s="17"/>
      <c r="H19" s="14">
        <f>SUM(H12:H18)-SUM(G12:G18)</f>
        <v>1.5</v>
      </c>
      <c r="I19" s="4"/>
    </row>
    <row r="20" spans="1:9" ht="19" x14ac:dyDescent="0.25">
      <c r="A20" s="3"/>
      <c r="B20" s="21" t="s">
        <v>22</v>
      </c>
      <c r="C20" s="17"/>
      <c r="D20" s="17"/>
      <c r="E20" s="17"/>
      <c r="F20" s="17"/>
      <c r="G20" s="17"/>
      <c r="H20" s="14">
        <f>SUM(G12:G18)</f>
        <v>4.1666666666666741E-2</v>
      </c>
      <c r="I20" s="4"/>
    </row>
    <row r="21" spans="1:9" ht="19" x14ac:dyDescent="0.25">
      <c r="A21" s="3"/>
      <c r="B21" s="21" t="s">
        <v>7</v>
      </c>
      <c r="C21" s="17"/>
      <c r="D21" s="17"/>
      <c r="E21" s="17"/>
      <c r="F21" s="17"/>
      <c r="G21" s="17"/>
      <c r="H21" s="14">
        <f>SUM(H12:H18)</f>
        <v>1.5416666666666667</v>
      </c>
      <c r="I21" s="4"/>
    </row>
    <row r="22" spans="1:9" ht="19" x14ac:dyDescent="0.25">
      <c r="A22" s="3"/>
      <c r="B22" s="26" t="s">
        <v>8</v>
      </c>
      <c r="C22" s="27"/>
      <c r="D22" s="27"/>
      <c r="E22" s="27"/>
      <c r="F22" s="27"/>
      <c r="G22" s="27"/>
      <c r="H22" s="28">
        <f>(G9*(SUM(H12:H18)-SUM(G12:G18))+H9*SUM(G12:G18))*24</f>
        <v>1500.0000000000002</v>
      </c>
      <c r="I22" s="4"/>
    </row>
    <row r="23" spans="1:9" ht="19" x14ac:dyDescent="0.25">
      <c r="A23" s="3"/>
      <c r="B23" s="3"/>
      <c r="C23" s="3"/>
      <c r="D23" s="3"/>
      <c r="E23" s="3"/>
      <c r="F23" s="3"/>
      <c r="G23" s="3"/>
      <c r="H23" s="3"/>
      <c r="I23" s="4"/>
    </row>
    <row r="24" spans="1:9" ht="19" x14ac:dyDescent="0.25">
      <c r="A24" s="3"/>
      <c r="B24" s="17" t="s">
        <v>13</v>
      </c>
      <c r="C24" s="17"/>
      <c r="D24" s="17"/>
      <c r="E24" s="17"/>
      <c r="F24" s="3"/>
      <c r="G24" s="3"/>
      <c r="H24" s="3"/>
      <c r="I24" s="4"/>
    </row>
    <row r="25" spans="1:9" ht="19" x14ac:dyDescent="0.25">
      <c r="A25" s="3"/>
      <c r="B25" s="24" t="s">
        <v>14</v>
      </c>
      <c r="C25" s="17"/>
      <c r="D25" s="3"/>
      <c r="E25" s="3"/>
      <c r="F25" s="3"/>
      <c r="G25" s="3"/>
      <c r="H25" s="3"/>
      <c r="I25" s="4"/>
    </row>
    <row r="26" spans="1:9" ht="19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ht="19" x14ac:dyDescent="0.25">
      <c r="A27" s="4"/>
      <c r="B27" s="4"/>
      <c r="C27" s="4"/>
      <c r="D27" s="4"/>
      <c r="E27" s="4"/>
      <c r="F27" s="4"/>
      <c r="G27" s="4"/>
      <c r="H27" s="4"/>
      <c r="I27" s="4"/>
    </row>
    <row r="28" spans="1:9" ht="1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ht="19" x14ac:dyDescent="0.25">
      <c r="A29" s="4"/>
      <c r="B29" s="4"/>
      <c r="C29" s="4"/>
      <c r="D29" s="4"/>
      <c r="E29" s="4"/>
      <c r="F29" s="4"/>
      <c r="G29" s="4"/>
      <c r="H29" s="4"/>
      <c r="I29" s="4"/>
    </row>
  </sheetData>
  <mergeCells count="8">
    <mergeCell ref="B24:E24"/>
    <mergeCell ref="B25:C25"/>
    <mergeCell ref="B2:E2"/>
    <mergeCell ref="B3:E3"/>
    <mergeCell ref="B19:G19"/>
    <mergeCell ref="B20:G20"/>
    <mergeCell ref="B21:G21"/>
    <mergeCell ref="B22:G22"/>
  </mergeCells>
  <hyperlinks>
    <hyperlink ref="B25" r:id="rId1" xr:uid="{94DE5627-B7F5-F045-9186-CE295C67BEF3}"/>
  </hyperlinks>
  <pageMargins left="0.25" right="0.25" top="0.75" bottom="0.75" header="0.3" footer="0.3"/>
  <pageSetup paperSize="9" orientation="landscape" horizontalDpi="0" verticalDpi="0"/>
  <ignoredErrors>
    <ignoredError sqref="G12:G18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18459-59AF-6B46-9D82-760D7D6EBB90}">
  <dimension ref="A1:I29"/>
  <sheetViews>
    <sheetView showGridLines="0" workbookViewId="0">
      <selection activeCell="F28" sqref="F28"/>
    </sheetView>
  </sheetViews>
  <sheetFormatPr baseColWidth="10" defaultRowHeight="16" x14ac:dyDescent="0.2"/>
  <cols>
    <col min="1" max="1" width="3.1640625" style="1" customWidth="1"/>
    <col min="2" max="2" width="16.1640625" style="1" customWidth="1"/>
    <col min="3" max="3" width="12.6640625" style="1" customWidth="1"/>
    <col min="4" max="4" width="16.1640625" style="1" customWidth="1"/>
    <col min="5" max="5" width="12.83203125" style="1" customWidth="1"/>
    <col min="6" max="6" width="18.33203125" style="1" customWidth="1"/>
    <col min="7" max="7" width="19.1640625" style="1" customWidth="1"/>
    <col min="8" max="8" width="15.6640625" style="1" customWidth="1"/>
    <col min="9" max="9" width="7" style="1" customWidth="1"/>
    <col min="10" max="10" width="10.83203125" style="1" customWidth="1"/>
    <col min="11" max="16384" width="10.83203125" style="1"/>
  </cols>
  <sheetData>
    <row r="1" spans="1:9" ht="11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ht="19" x14ac:dyDescent="0.25">
      <c r="A2" s="2"/>
      <c r="B2" s="18" t="s">
        <v>23</v>
      </c>
      <c r="C2" s="19"/>
      <c r="D2" s="19"/>
      <c r="E2" s="19"/>
      <c r="F2" s="2"/>
      <c r="G2" s="2"/>
      <c r="H2" s="2"/>
      <c r="I2" s="2"/>
    </row>
    <row r="3" spans="1:9" ht="25" customHeight="1" x14ac:dyDescent="0.25">
      <c r="A3" s="2"/>
      <c r="B3" s="20" t="s">
        <v>24</v>
      </c>
      <c r="C3" s="19"/>
      <c r="D3" s="19"/>
      <c r="E3" s="19"/>
      <c r="F3" s="2"/>
      <c r="G3" s="2"/>
      <c r="H3" s="2"/>
      <c r="I3" s="2"/>
    </row>
    <row r="4" spans="1:9" ht="19" hidden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9" x14ac:dyDescent="0.25">
      <c r="A5" s="3"/>
      <c r="B5" s="3"/>
      <c r="C5" s="3"/>
      <c r="D5" s="3"/>
      <c r="E5" s="3"/>
      <c r="F5" s="3"/>
      <c r="G5" s="3"/>
      <c r="I5" s="4"/>
    </row>
    <row r="6" spans="1:9" ht="33" x14ac:dyDescent="0.25">
      <c r="A6" s="3"/>
      <c r="B6" s="25" t="s">
        <v>0</v>
      </c>
      <c r="C6" s="9"/>
      <c r="D6" s="9"/>
      <c r="E6" s="3"/>
      <c r="F6" s="3"/>
      <c r="G6" s="3"/>
      <c r="H6" s="3"/>
      <c r="I6" s="4"/>
    </row>
    <row r="7" spans="1:9" ht="10" customHeight="1" x14ac:dyDescent="0.25">
      <c r="A7" s="3"/>
      <c r="B7" s="22"/>
      <c r="C7" s="9"/>
      <c r="D7" s="9"/>
      <c r="E7" s="3"/>
      <c r="F7" s="3"/>
      <c r="G7" s="3"/>
      <c r="H7" s="3"/>
      <c r="I7" s="4"/>
    </row>
    <row r="8" spans="1:9" ht="62" customHeight="1" x14ac:dyDescent="0.25">
      <c r="A8" s="3"/>
      <c r="B8" s="31" t="s">
        <v>1</v>
      </c>
      <c r="C8" s="32"/>
      <c r="D8" s="31" t="s">
        <v>11</v>
      </c>
      <c r="E8" s="33"/>
      <c r="F8" s="31" t="s">
        <v>20</v>
      </c>
      <c r="G8" s="31" t="s">
        <v>18</v>
      </c>
      <c r="H8" s="31" t="s">
        <v>19</v>
      </c>
    </row>
    <row r="9" spans="1:9" ht="19" x14ac:dyDescent="0.25">
      <c r="A9" s="3"/>
      <c r="B9" s="36" t="s">
        <v>12</v>
      </c>
      <c r="C9" s="36"/>
      <c r="D9" s="29">
        <v>45646</v>
      </c>
      <c r="E9" s="23"/>
      <c r="F9" s="30">
        <v>0.33333333333333331</v>
      </c>
      <c r="G9" s="34">
        <v>0</v>
      </c>
      <c r="H9" s="35">
        <v>0</v>
      </c>
    </row>
    <row r="10" spans="1:9" ht="19" x14ac:dyDescent="0.25">
      <c r="A10" s="3"/>
      <c r="B10" s="3"/>
      <c r="C10" s="3"/>
      <c r="D10" s="3"/>
      <c r="E10" s="3"/>
      <c r="F10" s="23"/>
      <c r="G10" s="3"/>
      <c r="H10" s="3"/>
      <c r="I10" s="4"/>
    </row>
    <row r="11" spans="1:9" ht="19" x14ac:dyDescent="0.25">
      <c r="A11" s="3"/>
      <c r="B11" s="5" t="s">
        <v>2</v>
      </c>
      <c r="C11" s="6" t="s">
        <v>3</v>
      </c>
      <c r="D11" s="6" t="s">
        <v>10</v>
      </c>
      <c r="E11" s="6" t="s">
        <v>9</v>
      </c>
      <c r="F11" s="6" t="s">
        <v>4</v>
      </c>
      <c r="G11" s="6" t="s">
        <v>5</v>
      </c>
      <c r="H11" s="6" t="s">
        <v>6</v>
      </c>
      <c r="I11" s="7"/>
    </row>
    <row r="12" spans="1:9" ht="30" customHeight="1" x14ac:dyDescent="0.25">
      <c r="A12" s="3"/>
      <c r="B12" s="10">
        <f>D9</f>
        <v>45646</v>
      </c>
      <c r="C12" s="12"/>
      <c r="D12" s="12"/>
      <c r="E12" s="12"/>
      <c r="F12" s="12"/>
      <c r="G12" s="15">
        <f>MAX(H12-F9, 0)</f>
        <v>0</v>
      </c>
      <c r="H12" s="15">
        <f>F12-C12-(E12-D12)</f>
        <v>0</v>
      </c>
      <c r="I12" s="4"/>
    </row>
    <row r="13" spans="1:9" ht="30" customHeight="1" x14ac:dyDescent="0.25">
      <c r="A13" s="3"/>
      <c r="B13" s="10">
        <f>D9 +1</f>
        <v>45647</v>
      </c>
      <c r="C13" s="12"/>
      <c r="D13" s="12"/>
      <c r="E13" s="12"/>
      <c r="F13" s="12"/>
      <c r="G13" s="15">
        <f>MAX(H13-F9, 0)</f>
        <v>0</v>
      </c>
      <c r="H13" s="15">
        <f>F13-C13-(E13-D13)</f>
        <v>0</v>
      </c>
      <c r="I13" s="4"/>
    </row>
    <row r="14" spans="1:9" ht="30" customHeight="1" x14ac:dyDescent="0.25">
      <c r="A14" s="3"/>
      <c r="B14" s="10">
        <f>D9+2</f>
        <v>45648</v>
      </c>
      <c r="C14" s="12"/>
      <c r="D14" s="12"/>
      <c r="E14" s="12"/>
      <c r="F14" s="12"/>
      <c r="G14" s="15">
        <f>MAX(H14-F9, 0)</f>
        <v>0</v>
      </c>
      <c r="H14" s="15">
        <f>F14-C14-(E14-D14)</f>
        <v>0</v>
      </c>
      <c r="I14" s="4"/>
    </row>
    <row r="15" spans="1:9" ht="30" customHeight="1" x14ac:dyDescent="0.25">
      <c r="A15" s="3"/>
      <c r="B15" s="10">
        <f>D9+3</f>
        <v>45649</v>
      </c>
      <c r="C15" s="12"/>
      <c r="D15" s="12"/>
      <c r="E15" s="12"/>
      <c r="F15" s="12"/>
      <c r="G15" s="15">
        <f>MAX(H15-F9, 0)</f>
        <v>0</v>
      </c>
      <c r="H15" s="15">
        <f>F15-C15-(E15-D15)</f>
        <v>0</v>
      </c>
      <c r="I15" s="4"/>
    </row>
    <row r="16" spans="1:9" ht="30" customHeight="1" x14ac:dyDescent="0.25">
      <c r="A16" s="3"/>
      <c r="B16" s="10">
        <f>D9+4</f>
        <v>45650</v>
      </c>
      <c r="C16" s="12"/>
      <c r="D16" s="12"/>
      <c r="E16" s="12"/>
      <c r="F16" s="12"/>
      <c r="G16" s="15">
        <f>MAX(H16-F9,0)</f>
        <v>0</v>
      </c>
      <c r="H16" s="15">
        <f>F16-C16-(E16-D16)</f>
        <v>0</v>
      </c>
      <c r="I16" s="4"/>
    </row>
    <row r="17" spans="1:9" ht="30" customHeight="1" x14ac:dyDescent="0.25">
      <c r="A17" s="3"/>
      <c r="B17" s="10">
        <f>D9+5</f>
        <v>45651</v>
      </c>
      <c r="C17" s="12"/>
      <c r="D17" s="12"/>
      <c r="E17" s="12"/>
      <c r="F17" s="12"/>
      <c r="G17" s="15">
        <f>MAX(H17-F9, 0)</f>
        <v>0</v>
      </c>
      <c r="H17" s="15">
        <f>F17-C17-(E17-D17)</f>
        <v>0</v>
      </c>
      <c r="I17" s="4"/>
    </row>
    <row r="18" spans="1:9" ht="30" customHeight="1" x14ac:dyDescent="0.25">
      <c r="A18" s="3"/>
      <c r="B18" s="11">
        <f>D9+6</f>
        <v>45652</v>
      </c>
      <c r="C18" s="37"/>
      <c r="D18" s="37"/>
      <c r="E18" s="37"/>
      <c r="F18" s="37"/>
      <c r="G18" s="16">
        <f>MAX(H18-F9, 0)</f>
        <v>0</v>
      </c>
      <c r="H18" s="16">
        <f>F18-C18-(E18-D18)</f>
        <v>0</v>
      </c>
      <c r="I18" s="4"/>
    </row>
    <row r="19" spans="1:9" ht="19" x14ac:dyDescent="0.25">
      <c r="A19" s="3"/>
      <c r="B19" s="21" t="s">
        <v>21</v>
      </c>
      <c r="C19" s="17"/>
      <c r="D19" s="17"/>
      <c r="E19" s="17"/>
      <c r="F19" s="17"/>
      <c r="G19" s="17"/>
      <c r="H19" s="14">
        <f>SUM(H12:H18)-SUM(G12:G18)</f>
        <v>0</v>
      </c>
      <c r="I19" s="4"/>
    </row>
    <row r="20" spans="1:9" ht="19" x14ac:dyDescent="0.25">
      <c r="A20" s="3"/>
      <c r="B20" s="21" t="s">
        <v>22</v>
      </c>
      <c r="C20" s="17"/>
      <c r="D20" s="17"/>
      <c r="E20" s="17"/>
      <c r="F20" s="17"/>
      <c r="G20" s="17"/>
      <c r="H20" s="14">
        <f>SUM(G12:G18)</f>
        <v>0</v>
      </c>
      <c r="I20" s="4"/>
    </row>
    <row r="21" spans="1:9" ht="19" x14ac:dyDescent="0.25">
      <c r="A21" s="3"/>
      <c r="B21" s="21" t="s">
        <v>7</v>
      </c>
      <c r="C21" s="17"/>
      <c r="D21" s="17"/>
      <c r="E21" s="17"/>
      <c r="F21" s="17"/>
      <c r="G21" s="17"/>
      <c r="H21" s="14">
        <f>SUM(H12:H18)</f>
        <v>0</v>
      </c>
      <c r="I21" s="4"/>
    </row>
    <row r="22" spans="1:9" ht="19" x14ac:dyDescent="0.25">
      <c r="A22" s="3"/>
      <c r="B22" s="26" t="s">
        <v>8</v>
      </c>
      <c r="C22" s="27"/>
      <c r="D22" s="27"/>
      <c r="E22" s="27"/>
      <c r="F22" s="27"/>
      <c r="G22" s="27"/>
      <c r="H22" s="28">
        <f>(G9*(SUM(H12:H18)-SUM(G12:G18))+H9*SUM(G12:G18))*24</f>
        <v>0</v>
      </c>
      <c r="I22" s="4"/>
    </row>
    <row r="23" spans="1:9" ht="19" x14ac:dyDescent="0.25">
      <c r="A23" s="3"/>
      <c r="B23" s="3"/>
      <c r="C23" s="3"/>
      <c r="D23" s="3"/>
      <c r="E23" s="3"/>
      <c r="F23" s="3"/>
      <c r="G23" s="3"/>
      <c r="H23" s="3"/>
      <c r="I23" s="4"/>
    </row>
    <row r="24" spans="1:9" ht="19" x14ac:dyDescent="0.25">
      <c r="A24" s="3"/>
      <c r="B24" s="17"/>
      <c r="C24" s="17"/>
      <c r="D24" s="17"/>
      <c r="E24" s="17"/>
      <c r="F24" s="3"/>
      <c r="G24" s="3"/>
      <c r="H24" s="3"/>
      <c r="I24" s="4"/>
    </row>
    <row r="25" spans="1:9" ht="19" x14ac:dyDescent="0.25">
      <c r="A25" s="3"/>
      <c r="B25" s="24"/>
      <c r="C25" s="17"/>
      <c r="D25" s="3"/>
      <c r="E25" s="3"/>
      <c r="F25" s="3"/>
      <c r="G25" s="3"/>
      <c r="H25" s="3"/>
      <c r="I25" s="4"/>
    </row>
    <row r="26" spans="1:9" ht="19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ht="19" x14ac:dyDescent="0.25">
      <c r="A27" s="4"/>
      <c r="B27" s="4"/>
      <c r="C27" s="4"/>
      <c r="D27" s="4"/>
      <c r="E27" s="4"/>
      <c r="F27" s="4"/>
      <c r="G27" s="4"/>
      <c r="H27" s="4"/>
      <c r="I27" s="4"/>
    </row>
    <row r="28" spans="1:9" ht="1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ht="19" x14ac:dyDescent="0.25">
      <c r="A29" s="4"/>
      <c r="B29" s="4"/>
      <c r="C29" s="4"/>
      <c r="D29" s="4"/>
      <c r="E29" s="4"/>
      <c r="F29" s="4"/>
      <c r="G29" s="4"/>
      <c r="H29" s="4"/>
      <c r="I29" s="4"/>
    </row>
  </sheetData>
  <mergeCells count="9">
    <mergeCell ref="B24:E24"/>
    <mergeCell ref="B25:C25"/>
    <mergeCell ref="B2:E2"/>
    <mergeCell ref="B3:E3"/>
    <mergeCell ref="B19:G19"/>
    <mergeCell ref="B20:G20"/>
    <mergeCell ref="B21:G21"/>
    <mergeCell ref="B22:G22"/>
    <mergeCell ref="B9:C9"/>
  </mergeCells>
  <pageMargins left="0.25" right="0.25" top="0.75" bottom="0.75" header="0.3" footer="0.3"/>
  <pageSetup paperSize="9" orientation="landscape" horizontalDpi="0" verticalDpi="0"/>
  <ignoredErrors>
    <ignoredError sqref="G12:G15 G16:G18" calculatedColumn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Weekly Timesheet</vt:lpstr>
      <vt:lpstr>Blank Weekly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Cadez</dc:creator>
  <cp:lastModifiedBy>Janez Cadez</cp:lastModifiedBy>
  <dcterms:created xsi:type="dcterms:W3CDTF">2024-12-17T11:43:00Z</dcterms:created>
  <dcterms:modified xsi:type="dcterms:W3CDTF">2024-12-19T10:02:59Z</dcterms:modified>
</cp:coreProperties>
</file>